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0\compartido\INFORMACION MENSUAL PAGINA ICAI\2023\ENERO - FEBRERO 2023\YESS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8" i="1"/>
  <c r="F7" i="1"/>
  <c r="F6" i="1"/>
  <c r="F15" i="1" l="1"/>
</calcChain>
</file>

<file path=xl/sharedStrings.xml><?xml version="1.0" encoding="utf-8"?>
<sst xmlns="http://schemas.openxmlformats.org/spreadsheetml/2006/main" count="42" uniqueCount="37">
  <si>
    <t>NOMBRE</t>
  </si>
  <si>
    <t>DEPARTAMENTO</t>
  </si>
  <si>
    <t>FECHA</t>
  </si>
  <si>
    <t>LUGAR</t>
  </si>
  <si>
    <t>MOTIVO VIAJE</t>
  </si>
  <si>
    <t>IMPORTE</t>
  </si>
  <si>
    <t xml:space="preserve">TOTAL </t>
  </si>
  <si>
    <t>Presidencia Municipal de Monclova</t>
  </si>
  <si>
    <t>Febrero</t>
  </si>
  <si>
    <t>Encargado: C.P. Kevin Abigael Tamez Esparza</t>
  </si>
  <si>
    <t>Viaticos 2023</t>
  </si>
  <si>
    <t>CONTRALORIA</t>
  </si>
  <si>
    <t>REUNION DE TRABAJO DEL DEPARTAMENTO A SU CARGO</t>
  </si>
  <si>
    <t>NANCY SAENZ CAMPOS</t>
  </si>
  <si>
    <t>TESORERIA</t>
  </si>
  <si>
    <t>DIVERSAS REUNIONES DE TRABAJO</t>
  </si>
  <si>
    <t>FOMENTO AGROPECUARIO</t>
  </si>
  <si>
    <t>SALTILLO</t>
  </si>
  <si>
    <t>ASISTENCIA A JUNTA DE TRABAJO EN LAS OFICINAS DE DELEGADO</t>
  </si>
  <si>
    <t>JORGE LUIS GARZA CALVILLO</t>
  </si>
  <si>
    <t>JURIDICO</t>
  </si>
  <si>
    <t>ASISTEN A OFICINAS DEL PODER JUDICIAL DEL ESTADO Y AL TRIBUNAL DE JUSTICIA ADMINISTRATIVA PARA ENTREGA PARA ENTREGA DE CHEQUE FINIQUITO</t>
  </si>
  <si>
    <t>MEXICO</t>
  </si>
  <si>
    <t>ACUDIR A OFICINAS PARA ACUDIR A LA SUPREMA CORTE DE JUSTICIA</t>
  </si>
  <si>
    <t>LEONARDO DE JESUS HERNANDEZ ESPARZA</t>
  </si>
  <si>
    <t>REGIDURIA DE ECONOMIA</t>
  </si>
  <si>
    <t>REUNION CON DIRECTIVOS ALEMANES DE LA EMPRESA "VOSS AUTOMOTIVE" POR POSIBLE INVERSION</t>
  </si>
  <si>
    <t>ELVA LUCILA GARZA DE LA CERDA</t>
  </si>
  <si>
    <t>CENTRO HISTORICO</t>
  </si>
  <si>
    <t>TRAMITE DE ESTIMULOS FISCALES / CONDONACION DE REGISTRO DEL CENTRO HISTORICO DE MONCLOVA</t>
  </si>
  <si>
    <t>IVAN EDUARDO ALVARADO FUENTES</t>
  </si>
  <si>
    <t>TRANSPORTE Y VIALIDAD</t>
  </si>
  <si>
    <t>REUNIONES DE TRABAJO</t>
  </si>
  <si>
    <t>LIBERTAD VILLARREAL AGUIRRE</t>
  </si>
  <si>
    <t>DESPACHO DEL ALCALDE</t>
  </si>
  <si>
    <t>NATTALI CAMPOS GONZALEZ</t>
  </si>
  <si>
    <t>JESUS DAVID BERRONES CELESTINO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</si>
</sst>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4" fontId="0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27517</xdr:colOff>
      <xdr:row>0</xdr:row>
      <xdr:rowOff>36777</xdr:rowOff>
    </xdr:from>
    <xdr:to>
      <xdr:col>0</xdr:col>
      <xdr:colOff>1006173</xdr:colOff>
      <xdr:row>3</xdr:row>
      <xdr:rowOff>31751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27517" y="36777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5334000</xdr:colOff>
      <xdr:row>0</xdr:row>
      <xdr:rowOff>28576</xdr:rowOff>
    </xdr:from>
    <xdr:to>
      <xdr:col>5</xdr:col>
      <xdr:colOff>671247</xdr:colOff>
      <xdr:row>3</xdr:row>
      <xdr:rowOff>109368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1112500" y="28576"/>
          <a:ext cx="724164" cy="65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workbookViewId="0">
      <selection activeCell="B16" sqref="B16"/>
    </sheetView>
  </sheetViews>
  <sheetFormatPr baseColWidth="10" defaultRowHeight="15" x14ac:dyDescent="0.25"/>
  <cols>
    <col min="1" max="1" width="34.7109375" bestFit="1" customWidth="1"/>
    <col min="2" max="2" width="29.42578125" bestFit="1" customWidth="1"/>
    <col min="3" max="3" width="12.5703125" bestFit="1" customWidth="1"/>
    <col min="4" max="4" width="10" customWidth="1"/>
    <col min="5" max="5" width="80.7109375" customWidth="1"/>
    <col min="6" max="6" width="10.140625" bestFit="1" customWidth="1"/>
  </cols>
  <sheetData>
    <row r="1" spans="1:6" x14ac:dyDescent="0.25">
      <c r="A1" s="5" t="s">
        <v>7</v>
      </c>
      <c r="B1" s="5"/>
      <c r="C1" s="5"/>
      <c r="D1" s="5"/>
      <c r="E1" s="5"/>
      <c r="F1" s="5"/>
    </row>
    <row r="2" spans="1:6" x14ac:dyDescent="0.25">
      <c r="A2" s="5" t="s">
        <v>10</v>
      </c>
      <c r="B2" s="5"/>
      <c r="C2" s="5"/>
      <c r="D2" s="5"/>
      <c r="E2" s="5"/>
      <c r="F2" s="5"/>
    </row>
    <row r="3" spans="1:6" x14ac:dyDescent="0.25">
      <c r="A3" s="5" t="s">
        <v>8</v>
      </c>
      <c r="B3" s="5"/>
      <c r="C3" s="5"/>
      <c r="D3" s="5"/>
      <c r="E3" s="5"/>
      <c r="F3" s="5"/>
    </row>
    <row r="4" spans="1:6" ht="15.75" thickBot="1" x14ac:dyDescent="0.3">
      <c r="A4" s="5" t="s">
        <v>9</v>
      </c>
      <c r="B4" s="5"/>
      <c r="C4" s="5"/>
      <c r="D4" s="5"/>
      <c r="E4" s="5"/>
      <c r="F4" s="5"/>
    </row>
    <row r="5" spans="1:6" x14ac:dyDescent="0.2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4" t="s">
        <v>5</v>
      </c>
    </row>
    <row r="6" spans="1:6" s="7" customFormat="1" x14ac:dyDescent="0.25">
      <c r="A6" s="12" t="s">
        <v>36</v>
      </c>
      <c r="B6" s="12" t="s">
        <v>11</v>
      </c>
      <c r="C6" s="15">
        <v>44966</v>
      </c>
      <c r="D6" s="13"/>
      <c r="E6" s="16" t="s">
        <v>12</v>
      </c>
      <c r="F6" s="6">
        <f>1809.15</f>
        <v>1809.15</v>
      </c>
    </row>
    <row r="7" spans="1:6" s="7" customFormat="1" x14ac:dyDescent="0.25">
      <c r="A7" s="12" t="s">
        <v>13</v>
      </c>
      <c r="B7" s="13" t="s">
        <v>14</v>
      </c>
      <c r="C7" s="15">
        <v>44966</v>
      </c>
      <c r="D7" s="13"/>
      <c r="E7" s="16" t="s">
        <v>15</v>
      </c>
      <c r="F7" s="6">
        <f>1276</f>
        <v>1276</v>
      </c>
    </row>
    <row r="8" spans="1:6" s="7" customFormat="1" x14ac:dyDescent="0.25">
      <c r="A8" s="12" t="s">
        <v>35</v>
      </c>
      <c r="B8" s="13" t="s">
        <v>16</v>
      </c>
      <c r="C8" s="15">
        <v>44970</v>
      </c>
      <c r="D8" s="13" t="s">
        <v>17</v>
      </c>
      <c r="E8" s="16" t="s">
        <v>18</v>
      </c>
      <c r="F8" s="6">
        <f>1648.79</f>
        <v>1648.79</v>
      </c>
    </row>
    <row r="9" spans="1:6" s="7" customFormat="1" ht="30" x14ac:dyDescent="0.25">
      <c r="A9" s="8" t="s">
        <v>19</v>
      </c>
      <c r="B9" s="9" t="s">
        <v>20</v>
      </c>
      <c r="C9" s="15">
        <v>44973</v>
      </c>
      <c r="D9" s="13" t="s">
        <v>17</v>
      </c>
      <c r="E9" s="16" t="s">
        <v>21</v>
      </c>
      <c r="F9" s="6">
        <v>7871.48</v>
      </c>
    </row>
    <row r="10" spans="1:6" s="7" customFormat="1" ht="16.5" customHeight="1" x14ac:dyDescent="0.25">
      <c r="A10" s="10"/>
      <c r="B10" s="11"/>
      <c r="C10" s="15">
        <v>44985</v>
      </c>
      <c r="D10" s="13" t="s">
        <v>22</v>
      </c>
      <c r="E10" s="16" t="s">
        <v>23</v>
      </c>
      <c r="F10" s="6">
        <f>5000</f>
        <v>5000</v>
      </c>
    </row>
    <row r="11" spans="1:6" s="7" customFormat="1" ht="30" x14ac:dyDescent="0.25">
      <c r="A11" s="14" t="s">
        <v>24</v>
      </c>
      <c r="B11" s="13" t="s">
        <v>25</v>
      </c>
      <c r="C11" s="15">
        <v>44985</v>
      </c>
      <c r="D11" s="13" t="s">
        <v>17</v>
      </c>
      <c r="E11" s="16" t="s">
        <v>26</v>
      </c>
      <c r="F11" s="6">
        <f>2076</f>
        <v>2076</v>
      </c>
    </row>
    <row r="12" spans="1:6" s="7" customFormat="1" ht="30" x14ac:dyDescent="0.25">
      <c r="A12" s="14" t="s">
        <v>27</v>
      </c>
      <c r="B12" s="13" t="s">
        <v>28</v>
      </c>
      <c r="C12" s="15">
        <v>44985</v>
      </c>
      <c r="D12" s="13" t="s">
        <v>17</v>
      </c>
      <c r="E12" s="16" t="s">
        <v>29</v>
      </c>
      <c r="F12" s="6">
        <v>958</v>
      </c>
    </row>
    <row r="13" spans="1:6" s="7" customFormat="1" ht="18.75" customHeight="1" x14ac:dyDescent="0.25">
      <c r="A13" s="12" t="s">
        <v>30</v>
      </c>
      <c r="B13" s="13" t="s">
        <v>31</v>
      </c>
      <c r="C13" s="15">
        <v>44939</v>
      </c>
      <c r="D13" s="13" t="s">
        <v>22</v>
      </c>
      <c r="E13" s="16" t="s">
        <v>32</v>
      </c>
      <c r="F13" s="6">
        <v>10000</v>
      </c>
    </row>
    <row r="14" spans="1:6" s="7" customFormat="1" x14ac:dyDescent="0.25">
      <c r="A14" s="12" t="s">
        <v>33</v>
      </c>
      <c r="B14" s="12" t="s">
        <v>34</v>
      </c>
      <c r="C14" s="15">
        <v>44985</v>
      </c>
      <c r="D14" s="13"/>
      <c r="E14" s="16" t="s">
        <v>32</v>
      </c>
      <c r="F14" s="6">
        <v>6716</v>
      </c>
    </row>
    <row r="15" spans="1:6" s="7" customFormat="1" ht="15.75" thickBot="1" x14ac:dyDescent="0.3">
      <c r="A15" s="17" t="s">
        <v>6</v>
      </c>
      <c r="B15" s="18"/>
      <c r="C15" s="18"/>
      <c r="D15" s="18"/>
      <c r="E15" s="19"/>
      <c r="F15" s="20">
        <f>SUM(F6:F14)</f>
        <v>37355.42</v>
      </c>
    </row>
    <row r="16" spans="1:6" s="7" customFormat="1" x14ac:dyDescent="0.25"/>
  </sheetData>
  <mergeCells count="7">
    <mergeCell ref="A15:E15"/>
    <mergeCell ref="A1:F1"/>
    <mergeCell ref="A2:F2"/>
    <mergeCell ref="A3:F3"/>
    <mergeCell ref="A4:F4"/>
    <mergeCell ref="A9:A10"/>
    <mergeCell ref="B9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2023-03-27T16:03:48Z</dcterms:modified>
</cp:coreProperties>
</file>